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ace2c929948c23c5/Artigos/Escolas da SAIN/Artigo/Gráfico/"/>
    </mc:Choice>
  </mc:AlternateContent>
  <xr:revisionPtr revIDLastSave="377" documentId="11_AD4D361C20488DEA4E38A066DC5E4C065BDEDD81" xr6:coauthVersionLast="47" xr6:coauthVersionMax="47" xr10:uidLastSave="{AE63A498-1B58-4399-AE12-9A5E843E44A4}"/>
  <bookViews>
    <workbookView xWindow="10320" yWindow="7845" windowWidth="19755" windowHeight="14085" xr2:uid="{00000000-000D-0000-FFFF-FFFF00000000}"/>
  </bookViews>
  <sheets>
    <sheet name="Escol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" i="1" l="1"/>
  <c r="J13" i="1" l="1"/>
  <c r="J8" i="1"/>
  <c r="K15" i="1"/>
  <c r="K14" i="1"/>
  <c r="K12" i="1"/>
  <c r="K7" i="1"/>
  <c r="K6" i="1"/>
  <c r="K4" i="1"/>
  <c r="K8" i="1"/>
  <c r="K13" i="1"/>
  <c r="K11" i="1"/>
  <c r="K10" i="1"/>
  <c r="K9" i="1"/>
  <c r="K5" i="1"/>
  <c r="E27" i="1"/>
  <c r="E2" i="1"/>
  <c r="K3" i="1"/>
  <c r="J2" i="1"/>
  <c r="J5" i="1"/>
  <c r="E3" i="1"/>
  <c r="L3" i="1" s="1"/>
  <c r="E4" i="1"/>
  <c r="L4" i="1" s="1"/>
  <c r="E5" i="1"/>
  <c r="L5" i="1" s="1"/>
  <c r="E6" i="1"/>
  <c r="L6" i="1" s="1"/>
  <c r="E7" i="1"/>
  <c r="L7" i="1" s="1"/>
  <c r="E8" i="1"/>
  <c r="L8" i="1" s="1"/>
  <c r="E9" i="1"/>
  <c r="L9" i="1" s="1"/>
  <c r="E10" i="1"/>
  <c r="L10" i="1" s="1"/>
  <c r="E11" i="1"/>
  <c r="L11" i="1" s="1"/>
  <c r="E12" i="1"/>
  <c r="L12" i="1" s="1"/>
  <c r="E13" i="1"/>
  <c r="L13" i="1" s="1"/>
  <c r="E14" i="1"/>
  <c r="L14" i="1" s="1"/>
  <c r="E15" i="1"/>
  <c r="L15" i="1" s="1"/>
  <c r="E16" i="1"/>
  <c r="L16" i="1" s="1"/>
  <c r="E17" i="1"/>
  <c r="L17" i="1" s="1"/>
  <c r="E18" i="1"/>
  <c r="L18" i="1" s="1"/>
  <c r="E19" i="1"/>
  <c r="L19" i="1" s="1"/>
  <c r="E20" i="1"/>
  <c r="L20" i="1" s="1"/>
  <c r="E21" i="1"/>
  <c r="L21" i="1" s="1"/>
  <c r="E22" i="1"/>
  <c r="L22" i="1" s="1"/>
  <c r="E23" i="1"/>
  <c r="E24" i="1"/>
  <c r="E25" i="1"/>
  <c r="E26" i="1"/>
  <c r="J3" i="1"/>
  <c r="J4" i="1"/>
  <c r="J9" i="1"/>
  <c r="J10" i="1"/>
  <c r="J11" i="1"/>
  <c r="J12" i="1"/>
  <c r="J15" i="1" l="1"/>
  <c r="J7" i="1"/>
  <c r="J14" i="1"/>
  <c r="J6" i="1"/>
</calcChain>
</file>

<file path=xl/sharedStrings.xml><?xml version="1.0" encoding="utf-8"?>
<sst xmlns="http://schemas.openxmlformats.org/spreadsheetml/2006/main" count="109" uniqueCount="11">
  <si>
    <t>Primária</t>
  </si>
  <si>
    <t>Industrial</t>
  </si>
  <si>
    <t>Ambas</t>
  </si>
  <si>
    <t>Subtotal Primária</t>
  </si>
  <si>
    <t>Subtotal Industrial</t>
  </si>
  <si>
    <t>Subtotal Escolas</t>
  </si>
  <si>
    <t>Total</t>
  </si>
  <si>
    <t>-</t>
  </si>
  <si>
    <t>Primária/Alunos</t>
  </si>
  <si>
    <t>Industrial/Alunos</t>
  </si>
  <si>
    <t>Ambas/Alunos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</si>
</sst>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zoomScaleNormal="100" workbookViewId="0">
      <pane xSplit="1" topLeftCell="B1" activePane="topRight" state="frozen"/>
      <selection pane="topRight" activeCell="O7" sqref="O7"/>
    </sheetView>
  </sheetViews>
  <sheetFormatPr defaultRowHeight="15" x14ac:dyDescent="0.25"/>
  <cols>
    <col min="6" max="6" width="17" customWidth="1"/>
    <col min="7" max="7" width="17.85546875" customWidth="1"/>
    <col min="8" max="8" width="16.140625" customWidth="1"/>
    <col min="9" max="9" width="18.140625" customWidth="1"/>
    <col min="10" max="10" width="17.140625" customWidth="1"/>
    <col min="11" max="11" width="16.5703125" customWidth="1"/>
    <col min="12" max="12" width="14.5703125" customWidth="1"/>
  </cols>
  <sheetData>
    <row r="1" spans="1:12" x14ac:dyDescent="0.25">
      <c r="B1" t="s">
        <v>0</v>
      </c>
      <c r="C1" t="s">
        <v>1</v>
      </c>
      <c r="D1" s="1" t="s">
        <v>2</v>
      </c>
      <c r="E1" s="1" t="s">
        <v>6</v>
      </c>
      <c r="F1" t="s">
        <v>3</v>
      </c>
      <c r="G1" t="s">
        <v>4</v>
      </c>
      <c r="H1" t="s">
        <v>5</v>
      </c>
      <c r="I1" t="s">
        <v>6</v>
      </c>
      <c r="J1" t="s">
        <v>8</v>
      </c>
      <c r="K1" t="s">
        <v>9</v>
      </c>
      <c r="L1" t="s">
        <v>10</v>
      </c>
    </row>
    <row r="2" spans="1:12" x14ac:dyDescent="0.25">
      <c r="A2">
        <v>1871</v>
      </c>
      <c r="B2">
        <v>390</v>
      </c>
      <c r="C2">
        <v>0</v>
      </c>
      <c r="D2" s="1" t="s">
        <v>7</v>
      </c>
      <c r="E2">
        <f>SUM(B2:C2:D2)</f>
        <v>390</v>
      </c>
      <c r="F2" s="3">
        <v>3147660</v>
      </c>
      <c r="G2" s="2">
        <v>0</v>
      </c>
      <c r="H2" s="1" t="s">
        <v>7</v>
      </c>
      <c r="I2" s="3">
        <v>3147660</v>
      </c>
      <c r="J2" s="5">
        <f t="shared" ref="J2:J15" si="0">F2/B2</f>
        <v>8070.9230769230771</v>
      </c>
      <c r="K2" s="1" t="s">
        <v>7</v>
      </c>
      <c r="L2" s="4">
        <f>I2/E2</f>
        <v>8070.9230769230771</v>
      </c>
    </row>
    <row r="3" spans="1:12" x14ac:dyDescent="0.25">
      <c r="A3">
        <v>1872</v>
      </c>
      <c r="B3">
        <v>447</v>
      </c>
      <c r="C3">
        <v>171</v>
      </c>
      <c r="D3" s="1" t="s">
        <v>7</v>
      </c>
      <c r="E3">
        <f>SUM(B3:C3:D3)</f>
        <v>618</v>
      </c>
      <c r="F3" s="3">
        <v>3826615</v>
      </c>
      <c r="G3" s="3">
        <v>1023980</v>
      </c>
      <c r="H3" s="1" t="s">
        <v>7</v>
      </c>
      <c r="I3" s="3">
        <v>4850595</v>
      </c>
      <c r="J3" s="5">
        <f t="shared" si="0"/>
        <v>8560.6599552572716</v>
      </c>
      <c r="K3" s="5">
        <f t="shared" ref="K3:K15" si="1">G3/C3</f>
        <v>5988.187134502924</v>
      </c>
      <c r="L3" s="4">
        <f t="shared" ref="L3:L22" si="2">I3/E3</f>
        <v>7848.8592233009713</v>
      </c>
    </row>
    <row r="4" spans="1:12" hidden="1" x14ac:dyDescent="0.25">
      <c r="A4">
        <v>1873</v>
      </c>
      <c r="B4">
        <v>279</v>
      </c>
      <c r="C4">
        <v>104</v>
      </c>
      <c r="D4" s="1" t="s">
        <v>7</v>
      </c>
      <c r="E4">
        <f>SUM(B4:C4:D4)</f>
        <v>383</v>
      </c>
      <c r="F4" s="3" t="s">
        <v>7</v>
      </c>
      <c r="G4" s="3"/>
      <c r="H4" s="1" t="s">
        <v>7</v>
      </c>
      <c r="I4" s="3"/>
      <c r="J4" s="5" t="e">
        <f t="shared" si="0"/>
        <v>#VALUE!</v>
      </c>
      <c r="K4" s="5">
        <f t="shared" si="1"/>
        <v>0</v>
      </c>
      <c r="L4" s="4">
        <f t="shared" si="2"/>
        <v>0</v>
      </c>
    </row>
    <row r="5" spans="1:12" x14ac:dyDescent="0.25">
      <c r="A5">
        <v>1874</v>
      </c>
      <c r="B5">
        <v>240</v>
      </c>
      <c r="C5">
        <v>158</v>
      </c>
      <c r="D5" s="1" t="s">
        <v>7</v>
      </c>
      <c r="E5">
        <f>SUM(B5:C5:D5)</f>
        <v>398</v>
      </c>
      <c r="F5" s="3">
        <v>4146069</v>
      </c>
      <c r="G5" s="3">
        <v>763335</v>
      </c>
      <c r="H5" s="1" t="s">
        <v>7</v>
      </c>
      <c r="I5" s="3">
        <v>4909404</v>
      </c>
      <c r="J5" s="5">
        <f t="shared" si="0"/>
        <v>17275.287499999999</v>
      </c>
      <c r="K5" s="5">
        <f t="shared" si="1"/>
        <v>4831.2341772151894</v>
      </c>
      <c r="L5" s="4">
        <f t="shared" si="2"/>
        <v>12335.185929648242</v>
      </c>
    </row>
    <row r="6" spans="1:12" x14ac:dyDescent="0.25">
      <c r="A6">
        <v>1875</v>
      </c>
      <c r="B6">
        <v>244</v>
      </c>
      <c r="C6">
        <v>112</v>
      </c>
      <c r="D6" s="1" t="s">
        <v>7</v>
      </c>
      <c r="E6">
        <f>SUM(B6:C6:D6)</f>
        <v>356</v>
      </c>
      <c r="F6" s="3">
        <v>3255198</v>
      </c>
      <c r="G6" s="3">
        <v>419596</v>
      </c>
      <c r="H6" s="6">
        <v>3600000</v>
      </c>
      <c r="I6" s="3">
        <v>7274794</v>
      </c>
      <c r="J6" s="5">
        <f t="shared" si="0"/>
        <v>13340.975409836066</v>
      </c>
      <c r="K6" s="5">
        <f t="shared" si="1"/>
        <v>3746.3928571428573</v>
      </c>
      <c r="L6" s="4">
        <f t="shared" si="2"/>
        <v>20434.814606741573</v>
      </c>
    </row>
    <row r="7" spans="1:12" x14ac:dyDescent="0.25">
      <c r="A7">
        <v>1876</v>
      </c>
      <c r="B7">
        <v>238</v>
      </c>
      <c r="C7">
        <v>73</v>
      </c>
      <c r="D7" s="1" t="s">
        <v>7</v>
      </c>
      <c r="E7">
        <f>SUM(B7:C7:D7)</f>
        <v>311</v>
      </c>
      <c r="F7" s="3">
        <v>2440499</v>
      </c>
      <c r="G7" s="3">
        <v>768800</v>
      </c>
      <c r="H7" s="6">
        <v>2200000</v>
      </c>
      <c r="I7" s="3">
        <v>5409299</v>
      </c>
      <c r="J7" s="5">
        <f t="shared" si="0"/>
        <v>10254.197478991597</v>
      </c>
      <c r="K7" s="5">
        <f t="shared" si="1"/>
        <v>10531.506849315068</v>
      </c>
      <c r="L7" s="4">
        <f t="shared" si="2"/>
        <v>17393.244372990353</v>
      </c>
    </row>
    <row r="8" spans="1:12" x14ac:dyDescent="0.25">
      <c r="A8">
        <v>1877</v>
      </c>
      <c r="B8">
        <v>136</v>
      </c>
      <c r="C8">
        <v>128</v>
      </c>
      <c r="D8" s="1" t="s">
        <v>7</v>
      </c>
      <c r="E8">
        <f>SUM(B8:C8:D8)</f>
        <v>264</v>
      </c>
      <c r="F8" s="3">
        <v>2522387</v>
      </c>
      <c r="G8" s="3">
        <v>549676</v>
      </c>
      <c r="H8" s="6">
        <v>2200000</v>
      </c>
      <c r="I8" s="3">
        <v>5272063</v>
      </c>
      <c r="J8" s="5">
        <f t="shared" si="0"/>
        <v>18546.963235294119</v>
      </c>
      <c r="K8" s="5">
        <f t="shared" si="1"/>
        <v>4294.34375</v>
      </c>
      <c r="L8" s="4">
        <f t="shared" si="2"/>
        <v>19969.935606060608</v>
      </c>
    </row>
    <row r="9" spans="1:12" x14ac:dyDescent="0.25">
      <c r="A9">
        <v>1878</v>
      </c>
      <c r="B9">
        <v>116</v>
      </c>
      <c r="C9">
        <v>94</v>
      </c>
      <c r="D9" s="1" t="s">
        <v>7</v>
      </c>
      <c r="E9">
        <f>SUM(B9:C9:D9)</f>
        <v>210</v>
      </c>
      <c r="F9" s="3">
        <v>2470906</v>
      </c>
      <c r="G9" s="3">
        <v>1040140</v>
      </c>
      <c r="H9" s="1" t="s">
        <v>7</v>
      </c>
      <c r="I9" s="3">
        <v>3511046</v>
      </c>
      <c r="J9" s="5">
        <f t="shared" si="0"/>
        <v>21300.913793103449</v>
      </c>
      <c r="K9" s="5">
        <f t="shared" si="1"/>
        <v>11065.319148936171</v>
      </c>
      <c r="L9" s="4">
        <f t="shared" si="2"/>
        <v>16719.266666666666</v>
      </c>
    </row>
    <row r="10" spans="1:12" x14ac:dyDescent="0.25">
      <c r="A10">
        <v>1879</v>
      </c>
      <c r="B10">
        <v>114</v>
      </c>
      <c r="C10">
        <v>76</v>
      </c>
      <c r="D10" s="1" t="s">
        <v>7</v>
      </c>
      <c r="E10">
        <f>SUM(B10:C10:D10)</f>
        <v>190</v>
      </c>
      <c r="F10" s="3">
        <v>2418725</v>
      </c>
      <c r="G10" s="3">
        <v>585725</v>
      </c>
      <c r="H10" s="1" t="s">
        <v>7</v>
      </c>
      <c r="I10" s="3">
        <v>3004450</v>
      </c>
      <c r="J10" s="5">
        <f t="shared" si="0"/>
        <v>21216.885964912282</v>
      </c>
      <c r="K10" s="5">
        <f t="shared" si="1"/>
        <v>7706.9078947368425</v>
      </c>
      <c r="L10" s="4">
        <f t="shared" si="2"/>
        <v>15812.894736842105</v>
      </c>
    </row>
    <row r="11" spans="1:12" x14ac:dyDescent="0.25">
      <c r="A11">
        <v>1880</v>
      </c>
      <c r="B11">
        <v>121</v>
      </c>
      <c r="C11">
        <v>57</v>
      </c>
      <c r="D11" s="1" t="s">
        <v>7</v>
      </c>
      <c r="E11">
        <f>SUM(B11:C11:D11)</f>
        <v>178</v>
      </c>
      <c r="F11" s="3">
        <v>2361077</v>
      </c>
      <c r="G11" s="3">
        <v>569597</v>
      </c>
      <c r="H11" s="1" t="s">
        <v>7</v>
      </c>
      <c r="I11" s="3">
        <v>2930674</v>
      </c>
      <c r="J11" s="5">
        <f t="shared" si="0"/>
        <v>19513.03305785124</v>
      </c>
      <c r="K11" s="5">
        <f t="shared" si="1"/>
        <v>9992.9298245614027</v>
      </c>
      <c r="L11" s="4">
        <f t="shared" si="2"/>
        <v>16464.460674157304</v>
      </c>
    </row>
    <row r="12" spans="1:12" x14ac:dyDescent="0.25">
      <c r="A12">
        <v>1881</v>
      </c>
      <c r="B12">
        <v>144</v>
      </c>
      <c r="C12">
        <v>52</v>
      </c>
      <c r="D12" s="1" t="s">
        <v>7</v>
      </c>
      <c r="E12">
        <f>SUM(B12:C12:D12)</f>
        <v>196</v>
      </c>
      <c r="F12" s="3">
        <v>2254114</v>
      </c>
      <c r="G12" s="3">
        <v>498422</v>
      </c>
      <c r="H12" s="1" t="s">
        <v>7</v>
      </c>
      <c r="I12" s="3">
        <v>2752536</v>
      </c>
      <c r="J12" s="5">
        <f t="shared" si="0"/>
        <v>15653.569444444445</v>
      </c>
      <c r="K12" s="5">
        <f t="shared" si="1"/>
        <v>9585.038461538461</v>
      </c>
      <c r="L12" s="4">
        <f t="shared" si="2"/>
        <v>14043.551020408164</v>
      </c>
    </row>
    <row r="13" spans="1:12" x14ac:dyDescent="0.25">
      <c r="A13">
        <v>1882</v>
      </c>
      <c r="B13">
        <v>186</v>
      </c>
      <c r="C13">
        <v>25</v>
      </c>
      <c r="D13" s="1" t="s">
        <v>7</v>
      </c>
      <c r="E13">
        <f>SUM(B13:C13:D13)</f>
        <v>211</v>
      </c>
      <c r="F13" s="3">
        <v>2177000</v>
      </c>
      <c r="G13" s="3">
        <v>343010</v>
      </c>
      <c r="H13" s="1" t="s">
        <v>7</v>
      </c>
      <c r="I13" s="3">
        <v>2520010</v>
      </c>
      <c r="J13" s="5">
        <f t="shared" si="0"/>
        <v>11704.301075268817</v>
      </c>
      <c r="K13" s="5">
        <f t="shared" si="1"/>
        <v>13720.4</v>
      </c>
      <c r="L13" s="4">
        <f t="shared" si="2"/>
        <v>11943.175355450237</v>
      </c>
    </row>
    <row r="14" spans="1:12" x14ac:dyDescent="0.25">
      <c r="A14">
        <v>1883</v>
      </c>
      <c r="B14">
        <v>209</v>
      </c>
      <c r="C14">
        <v>7</v>
      </c>
      <c r="D14" s="1" t="s">
        <v>7</v>
      </c>
      <c r="E14">
        <f>SUM(B14:C14:D14)</f>
        <v>216</v>
      </c>
      <c r="F14" s="3">
        <v>2840362</v>
      </c>
      <c r="G14" s="3">
        <v>936302</v>
      </c>
      <c r="H14" s="1" t="s">
        <v>7</v>
      </c>
      <c r="I14" s="3">
        <v>3776664</v>
      </c>
      <c r="J14" s="5">
        <f t="shared" si="0"/>
        <v>13590.248803827752</v>
      </c>
      <c r="K14" s="5">
        <f t="shared" si="1"/>
        <v>133757.42857142858</v>
      </c>
      <c r="L14" s="4">
        <f t="shared" si="2"/>
        <v>17484.555555555555</v>
      </c>
    </row>
    <row r="15" spans="1:12" x14ac:dyDescent="0.25">
      <c r="A15">
        <v>1884</v>
      </c>
      <c r="B15">
        <v>185</v>
      </c>
      <c r="C15">
        <v>2</v>
      </c>
      <c r="D15" s="1" t="s">
        <v>7</v>
      </c>
      <c r="E15">
        <f>SUM(B15:C15:D15)</f>
        <v>187</v>
      </c>
      <c r="F15" s="3">
        <v>2303388</v>
      </c>
      <c r="G15" s="3">
        <v>497468</v>
      </c>
      <c r="H15" s="1" t="s">
        <v>7</v>
      </c>
      <c r="I15" s="3">
        <v>2800856</v>
      </c>
      <c r="J15" s="5">
        <f t="shared" si="0"/>
        <v>12450.745945945946</v>
      </c>
      <c r="K15" s="5">
        <f t="shared" si="1"/>
        <v>248734</v>
      </c>
      <c r="L15" s="4">
        <f t="shared" si="2"/>
        <v>14977.839572192514</v>
      </c>
    </row>
    <row r="16" spans="1:12" x14ac:dyDescent="0.25">
      <c r="A16">
        <v>1885</v>
      </c>
      <c r="B16">
        <v>161</v>
      </c>
      <c r="C16">
        <v>18</v>
      </c>
      <c r="D16" s="1" t="s">
        <v>7</v>
      </c>
      <c r="E16">
        <f>SUM(B16:C16:D16)</f>
        <v>179</v>
      </c>
      <c r="F16" s="3">
        <v>2028810</v>
      </c>
      <c r="G16" s="3">
        <v>1100000</v>
      </c>
      <c r="H16" s="3">
        <v>1554100</v>
      </c>
      <c r="I16" s="3">
        <v>4682910</v>
      </c>
      <c r="J16" s="1" t="s">
        <v>7</v>
      </c>
      <c r="K16" s="1" t="s">
        <v>7</v>
      </c>
      <c r="L16" s="4">
        <f t="shared" si="2"/>
        <v>26161.50837988827</v>
      </c>
    </row>
    <row r="17" spans="1:12" x14ac:dyDescent="0.25">
      <c r="A17">
        <v>1886</v>
      </c>
      <c r="B17">
        <v>118</v>
      </c>
      <c r="C17">
        <v>12</v>
      </c>
      <c r="D17" s="1" t="s">
        <v>7</v>
      </c>
      <c r="E17">
        <f>SUM(B17:C17:D17)</f>
        <v>130</v>
      </c>
      <c r="F17" s="3">
        <v>2160000</v>
      </c>
      <c r="G17" s="3">
        <v>1000000</v>
      </c>
      <c r="H17" s="3">
        <v>1500878</v>
      </c>
      <c r="I17" s="3">
        <v>4660878</v>
      </c>
      <c r="J17" s="1" t="s">
        <v>7</v>
      </c>
      <c r="K17" s="1" t="s">
        <v>7</v>
      </c>
      <c r="L17" s="4">
        <f t="shared" si="2"/>
        <v>35852.907692307694</v>
      </c>
    </row>
    <row r="18" spans="1:12" x14ac:dyDescent="0.25">
      <c r="A18">
        <v>1887</v>
      </c>
      <c r="B18" s="1" t="s">
        <v>7</v>
      </c>
      <c r="C18" s="1" t="s">
        <v>7</v>
      </c>
      <c r="D18">
        <v>125</v>
      </c>
      <c r="E18">
        <f>SUM(B18:C18:D18)</f>
        <v>125</v>
      </c>
      <c r="F18" s="3">
        <v>2160000</v>
      </c>
      <c r="G18" s="3">
        <v>600000</v>
      </c>
      <c r="H18" s="3">
        <v>1014634</v>
      </c>
      <c r="I18" s="3">
        <v>3774634</v>
      </c>
      <c r="J18" s="1" t="s">
        <v>7</v>
      </c>
      <c r="K18" s="1" t="s">
        <v>7</v>
      </c>
      <c r="L18" s="4">
        <f t="shared" si="2"/>
        <v>30197.072</v>
      </c>
    </row>
    <row r="19" spans="1:12" x14ac:dyDescent="0.25">
      <c r="A19">
        <v>1888</v>
      </c>
      <c r="B19" s="1" t="s">
        <v>7</v>
      </c>
      <c r="C19" s="1" t="s">
        <v>7</v>
      </c>
      <c r="D19">
        <v>162</v>
      </c>
      <c r="E19">
        <f>SUM(B19:C19:D19)</f>
        <v>162</v>
      </c>
      <c r="F19" s="3">
        <v>2160000</v>
      </c>
      <c r="G19" s="3">
        <v>600000</v>
      </c>
      <c r="H19" s="3">
        <v>1277470</v>
      </c>
      <c r="I19" s="3">
        <v>4037470</v>
      </c>
      <c r="J19" s="1" t="s">
        <v>7</v>
      </c>
      <c r="K19" s="1" t="s">
        <v>7</v>
      </c>
      <c r="L19" s="4">
        <f t="shared" si="2"/>
        <v>24922.654320987655</v>
      </c>
    </row>
    <row r="20" spans="1:12" x14ac:dyDescent="0.25">
      <c r="A20">
        <v>1889</v>
      </c>
      <c r="B20" s="1" t="s">
        <v>7</v>
      </c>
      <c r="C20" s="1" t="s">
        <v>7</v>
      </c>
      <c r="D20">
        <v>129</v>
      </c>
      <c r="E20">
        <f>SUM(B20:C20:D20)</f>
        <v>129</v>
      </c>
      <c r="F20" s="3">
        <v>2160000</v>
      </c>
      <c r="G20" s="3">
        <v>600000</v>
      </c>
      <c r="H20" s="3">
        <v>1129002</v>
      </c>
      <c r="I20" s="3">
        <v>3889002</v>
      </c>
      <c r="J20" s="1" t="s">
        <v>7</v>
      </c>
      <c r="K20" s="1" t="s">
        <v>7</v>
      </c>
      <c r="L20" s="4">
        <f t="shared" si="2"/>
        <v>30147.302325581397</v>
      </c>
    </row>
    <row r="21" spans="1:12" x14ac:dyDescent="0.25">
      <c r="A21">
        <v>1890</v>
      </c>
      <c r="B21" s="1" t="s">
        <v>7</v>
      </c>
      <c r="C21" s="1" t="s">
        <v>7</v>
      </c>
      <c r="D21">
        <v>137</v>
      </c>
      <c r="E21">
        <f>SUM(B21:C21:D21)</f>
        <v>137</v>
      </c>
      <c r="F21" s="3">
        <v>2160000</v>
      </c>
      <c r="G21" s="3">
        <v>600000</v>
      </c>
      <c r="H21" s="3">
        <v>1039224</v>
      </c>
      <c r="I21" s="3">
        <v>3799224</v>
      </c>
      <c r="J21" s="1" t="s">
        <v>7</v>
      </c>
      <c r="K21" s="1" t="s">
        <v>7</v>
      </c>
      <c r="L21" s="4">
        <f t="shared" si="2"/>
        <v>27731.56204379562</v>
      </c>
    </row>
    <row r="22" spans="1:12" x14ac:dyDescent="0.25">
      <c r="A22">
        <v>1891</v>
      </c>
      <c r="B22" s="1" t="s">
        <v>7</v>
      </c>
      <c r="C22" s="1" t="s">
        <v>7</v>
      </c>
      <c r="D22">
        <v>143</v>
      </c>
      <c r="E22">
        <f>SUM(B22:C22:D22)</f>
        <v>143</v>
      </c>
      <c r="F22" s="3">
        <v>2160000</v>
      </c>
      <c r="G22" s="3">
        <v>600000</v>
      </c>
      <c r="H22" s="3">
        <v>1183568</v>
      </c>
      <c r="I22" s="3">
        <v>3943568</v>
      </c>
      <c r="J22" s="1" t="s">
        <v>7</v>
      </c>
      <c r="K22" s="1" t="s">
        <v>7</v>
      </c>
      <c r="L22" s="4">
        <f t="shared" si="2"/>
        <v>27577.398601398603</v>
      </c>
    </row>
    <row r="23" spans="1:12" x14ac:dyDescent="0.25">
      <c r="A23">
        <v>1892</v>
      </c>
      <c r="B23" s="1" t="s">
        <v>7</v>
      </c>
      <c r="C23" s="1" t="s">
        <v>7</v>
      </c>
      <c r="D23">
        <v>101</v>
      </c>
      <c r="E23">
        <f>SUM(B23:C23:D23)</f>
        <v>101</v>
      </c>
      <c r="F23" s="1" t="s">
        <v>7</v>
      </c>
      <c r="G23" s="1" t="s">
        <v>7</v>
      </c>
      <c r="H23" s="1" t="s">
        <v>7</v>
      </c>
      <c r="I23" s="1" t="s">
        <v>7</v>
      </c>
      <c r="J23" s="1" t="s">
        <v>7</v>
      </c>
      <c r="K23" s="1" t="s">
        <v>7</v>
      </c>
      <c r="L23" s="1" t="s">
        <v>7</v>
      </c>
    </row>
    <row r="24" spans="1:12" x14ac:dyDescent="0.25">
      <c r="A24">
        <v>1893</v>
      </c>
      <c r="B24" s="1" t="s">
        <v>7</v>
      </c>
      <c r="C24" s="1" t="s">
        <v>7</v>
      </c>
      <c r="D24">
        <v>0</v>
      </c>
      <c r="E24">
        <f>SUM(B24:C24:D24)</f>
        <v>0</v>
      </c>
      <c r="F24" s="1" t="s">
        <v>7</v>
      </c>
      <c r="G24" s="1" t="s">
        <v>7</v>
      </c>
      <c r="H24" s="1" t="s">
        <v>7</v>
      </c>
      <c r="I24" s="1" t="s">
        <v>7</v>
      </c>
      <c r="J24" s="1" t="s">
        <v>7</v>
      </c>
      <c r="K24" s="1" t="s">
        <v>7</v>
      </c>
      <c r="L24" s="1" t="s">
        <v>7</v>
      </c>
    </row>
    <row r="25" spans="1:12" x14ac:dyDescent="0.25">
      <c r="A25">
        <v>1894</v>
      </c>
      <c r="B25" s="1" t="s">
        <v>7</v>
      </c>
      <c r="C25" s="1" t="s">
        <v>7</v>
      </c>
      <c r="D25">
        <v>56</v>
      </c>
      <c r="E25">
        <f>SUM(B25:C25:D25)</f>
        <v>56</v>
      </c>
      <c r="F25" s="1" t="s">
        <v>7</v>
      </c>
      <c r="G25" s="1" t="s">
        <v>7</v>
      </c>
      <c r="H25" s="1" t="s">
        <v>7</v>
      </c>
      <c r="I25" s="1" t="s">
        <v>7</v>
      </c>
      <c r="J25" s="1" t="s">
        <v>7</v>
      </c>
      <c r="K25" s="1" t="s">
        <v>7</v>
      </c>
      <c r="L25" s="1" t="s">
        <v>7</v>
      </c>
    </row>
    <row r="26" spans="1:12" x14ac:dyDescent="0.25">
      <c r="A26">
        <v>1895</v>
      </c>
      <c r="B26" s="1" t="s">
        <v>7</v>
      </c>
      <c r="C26" s="1" t="s">
        <v>7</v>
      </c>
      <c r="D26">
        <v>80</v>
      </c>
      <c r="E26">
        <f>SUM(B26:C26:D26)</f>
        <v>80</v>
      </c>
      <c r="F26" s="1" t="s">
        <v>7</v>
      </c>
      <c r="G26" s="1" t="s">
        <v>7</v>
      </c>
      <c r="H26" s="1" t="s">
        <v>7</v>
      </c>
      <c r="I26" s="1" t="s">
        <v>7</v>
      </c>
      <c r="J26" s="1" t="s">
        <v>7</v>
      </c>
      <c r="K26" s="1" t="s">
        <v>7</v>
      </c>
      <c r="L26" s="1" t="s">
        <v>7</v>
      </c>
    </row>
    <row r="27" spans="1:12" x14ac:dyDescent="0.25">
      <c r="A27">
        <v>1896</v>
      </c>
      <c r="B27" s="1" t="s">
        <v>7</v>
      </c>
      <c r="C27" s="1" t="s">
        <v>7</v>
      </c>
      <c r="D27">
        <v>96</v>
      </c>
      <c r="E27">
        <f>SUM(B27:C27:D27)</f>
        <v>96</v>
      </c>
      <c r="F27" s="1" t="s">
        <v>7</v>
      </c>
      <c r="G27" s="1" t="s">
        <v>7</v>
      </c>
      <c r="H27" s="1" t="s">
        <v>7</v>
      </c>
      <c r="I27" s="1" t="s">
        <v>7</v>
      </c>
      <c r="J27" s="1" t="s">
        <v>7</v>
      </c>
      <c r="K27" s="1" t="s">
        <v>7</v>
      </c>
      <c r="L27" s="1" t="s">
        <v>7</v>
      </c>
    </row>
  </sheetData>
  <pageMargins left="0.7" right="0.7" top="0.75" bottom="0.75" header="0.3" footer="0.3"/>
  <pageSetup paperSize="9" scale="54" orientation="portrait" horizontalDpi="1200" verticalDpi="1200" r:id="rId1"/>
  <ignoredErrors>
    <ignoredError sqref="E2:E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Escolas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Moura</dc:creator>
  <cp:lastModifiedBy>David Penteado</cp:lastModifiedBy>
  <dcterms:created xsi:type="dcterms:W3CDTF">2015-06-05T18:19:34Z</dcterms:created>
  <dcterms:modified xsi:type="dcterms:W3CDTF">2022-11-07T20:19:21Z</dcterms:modified>
</cp:coreProperties>
</file>